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Ownar\Desktop\"/>
    </mc:Choice>
  </mc:AlternateContent>
  <xr:revisionPtr revIDLastSave="0" documentId="13_ncr:1_{3590005F-1833-4D7C-BA40-14E2C3DABD9E}" xr6:coauthVersionLast="47" xr6:coauthVersionMax="47" xr10:uidLastSave="{00000000-0000-0000-0000-000000000000}"/>
  <bookViews>
    <workbookView xWindow="-120" yWindow="-120" windowWidth="20730" windowHeight="11160" xr2:uid="{82C97586-EB90-4083-89E6-6693AFCB7AA9}"/>
  </bookViews>
  <sheets>
    <sheet name="カレンダー" sheetId="1" r:id="rId1"/>
    <sheet name="祝日一覧" sheetId="2" r:id="rId2"/>
    <sheet name="年間カレンダー" sheetId="3" r:id="rId3"/>
    <sheet name="完成形" sheetId="4" r:id="rId4"/>
  </sheets>
  <definedNames>
    <definedName name="祝日一覧">祝日一覧!$A$2:$B$22</definedName>
    <definedName name="定例会議">祝日一覧!$E$2:$F$25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D3" i="3"/>
  <c r="C3" i="3"/>
  <c r="A3" i="4"/>
  <c r="A4" i="4" s="1"/>
  <c r="D3" i="4" l="1"/>
  <c r="B3" i="4"/>
  <c r="C3" i="4"/>
  <c r="C5" i="3"/>
  <c r="D5" i="3" s="1"/>
  <c r="E5" i="3" s="1"/>
  <c r="F5" i="3" s="1"/>
  <c r="G5" i="3" s="1"/>
  <c r="H5" i="3" s="1"/>
  <c r="B6" i="3" s="1"/>
  <c r="C6" i="3" s="1"/>
  <c r="D6" i="3" s="1"/>
  <c r="E6" i="3" s="1"/>
  <c r="F6" i="3" s="1"/>
  <c r="G6" i="3" s="1"/>
  <c r="H6" i="3" s="1"/>
  <c r="B7" i="3" s="1"/>
  <c r="C7" i="3" s="1"/>
  <c r="D7" i="3" s="1"/>
  <c r="E7" i="3" s="1"/>
  <c r="F7" i="3" s="1"/>
  <c r="G7" i="3" s="1"/>
  <c r="H7" i="3" s="1"/>
  <c r="B8" i="3" s="1"/>
  <c r="C8" i="3" s="1"/>
  <c r="D8" i="3" s="1"/>
  <c r="E8" i="3" s="1"/>
  <c r="F8" i="3" s="1"/>
  <c r="G8" i="3" s="1"/>
  <c r="H8" i="3" s="1"/>
  <c r="B9" i="3" s="1"/>
  <c r="C9" i="3" s="1"/>
  <c r="D9" i="3" s="1"/>
  <c r="E9" i="3" s="1"/>
  <c r="F9" i="3" s="1"/>
  <c r="G9" i="3" s="1"/>
  <c r="H9" i="3" s="1"/>
  <c r="C4" i="4"/>
  <c r="B4" i="4"/>
  <c r="A5" i="4"/>
  <c r="D4" i="4"/>
  <c r="C5" i="4" l="1"/>
  <c r="B5" i="4"/>
  <c r="A6" i="4"/>
  <c r="D5" i="4"/>
  <c r="C6" i="4" l="1"/>
  <c r="B6" i="4"/>
  <c r="A7" i="4"/>
  <c r="D6" i="4"/>
  <c r="C7" i="4" l="1"/>
  <c r="B7" i="4"/>
  <c r="A8" i="4"/>
  <c r="D7" i="4"/>
  <c r="C8" i="4" l="1"/>
  <c r="B8" i="4"/>
  <c r="A9" i="4"/>
  <c r="D8" i="4"/>
  <c r="C9" i="4" l="1"/>
  <c r="B9" i="4"/>
  <c r="A10" i="4"/>
  <c r="D9" i="4"/>
  <c r="C10" i="4" l="1"/>
  <c r="B10" i="4"/>
  <c r="A11" i="4"/>
  <c r="D10" i="4"/>
  <c r="C11" i="4" l="1"/>
  <c r="B11" i="4"/>
  <c r="A12" i="4"/>
  <c r="D11" i="4"/>
  <c r="C12" i="4" l="1"/>
  <c r="B12" i="4"/>
  <c r="A13" i="4"/>
  <c r="D12" i="4"/>
  <c r="C13" i="4" l="1"/>
  <c r="B13" i="4"/>
  <c r="A14" i="4"/>
  <c r="D13" i="4"/>
  <c r="C14" i="4" l="1"/>
  <c r="B14" i="4"/>
  <c r="A15" i="4"/>
  <c r="D14" i="4"/>
  <c r="C15" i="4" l="1"/>
  <c r="B15" i="4"/>
  <c r="A16" i="4"/>
  <c r="D15" i="4"/>
  <c r="C16" i="4" l="1"/>
  <c r="B16" i="4"/>
  <c r="A17" i="4"/>
  <c r="D16" i="4"/>
  <c r="C17" i="4" l="1"/>
  <c r="B17" i="4"/>
  <c r="A18" i="4"/>
  <c r="D17" i="4"/>
  <c r="C18" i="4" l="1"/>
  <c r="B18" i="4"/>
  <c r="A19" i="4"/>
  <c r="D18" i="4"/>
  <c r="C19" i="4" l="1"/>
  <c r="B19" i="4"/>
  <c r="A20" i="4"/>
  <c r="D19" i="4"/>
  <c r="C20" i="4" l="1"/>
  <c r="B20" i="4"/>
  <c r="A21" i="4"/>
  <c r="D20" i="4"/>
  <c r="C21" i="4" l="1"/>
  <c r="B21" i="4"/>
  <c r="A22" i="4"/>
  <c r="D21" i="4"/>
  <c r="C22" i="4" l="1"/>
  <c r="B22" i="4"/>
  <c r="A23" i="4"/>
  <c r="D22" i="4"/>
  <c r="C23" i="4" l="1"/>
  <c r="B23" i="4"/>
  <c r="A24" i="4"/>
  <c r="D23" i="4"/>
  <c r="C24" i="4" l="1"/>
  <c r="B24" i="4"/>
  <c r="A25" i="4"/>
  <c r="D24" i="4"/>
  <c r="C25" i="4" l="1"/>
  <c r="B25" i="4"/>
  <c r="A26" i="4"/>
  <c r="D25" i="4"/>
  <c r="C26" i="4" l="1"/>
  <c r="B26" i="4"/>
  <c r="A27" i="4"/>
  <c r="D26" i="4"/>
  <c r="C27" i="4" l="1"/>
  <c r="B27" i="4"/>
  <c r="A28" i="4"/>
  <c r="D27" i="4"/>
  <c r="C28" i="4" l="1"/>
  <c r="B28" i="4"/>
  <c r="A29" i="4"/>
  <c r="D28" i="4"/>
  <c r="C29" i="4" l="1"/>
  <c r="B29" i="4"/>
  <c r="A30" i="4"/>
  <c r="D29" i="4"/>
  <c r="C30" i="4" l="1"/>
  <c r="B30" i="4"/>
  <c r="A31" i="4"/>
  <c r="D30" i="4"/>
  <c r="C31" i="4" l="1"/>
  <c r="B31" i="4"/>
  <c r="A32" i="4"/>
  <c r="D31" i="4"/>
  <c r="C32" i="4" l="1"/>
  <c r="B32" i="4"/>
  <c r="A33" i="4"/>
  <c r="D32" i="4"/>
  <c r="C33" i="4" l="1"/>
  <c r="B33" i="4"/>
  <c r="D33" i="4"/>
  <c r="A3" i="1" l="1"/>
  <c r="B3" i="1" l="1"/>
  <c r="C3" i="1"/>
  <c r="D3" i="1"/>
  <c r="A4" i="1"/>
  <c r="C4" i="1" l="1"/>
  <c r="D4" i="1"/>
  <c r="B4" i="1"/>
  <c r="A5" i="1"/>
  <c r="C5" i="1" l="1"/>
  <c r="D5" i="1"/>
  <c r="A6" i="1"/>
  <c r="B5" i="1"/>
  <c r="C6" i="1" l="1"/>
  <c r="D6" i="1"/>
  <c r="A7" i="1"/>
  <c r="B6" i="1"/>
  <c r="D7" i="1" l="1"/>
  <c r="C7" i="1"/>
  <c r="A8" i="1"/>
  <c r="B7" i="1"/>
  <c r="C8" i="1" l="1"/>
  <c r="D8" i="1"/>
  <c r="A9" i="1"/>
  <c r="B8" i="1"/>
  <c r="C9" i="1" l="1"/>
  <c r="D9" i="1"/>
  <c r="A10" i="1"/>
  <c r="B9" i="1"/>
  <c r="C10" i="1" l="1"/>
  <c r="D10" i="1"/>
  <c r="A11" i="1"/>
  <c r="B10" i="1"/>
  <c r="D11" i="1" l="1"/>
  <c r="C11" i="1"/>
  <c r="A12" i="1"/>
  <c r="B11" i="1"/>
  <c r="C12" i="1" l="1"/>
  <c r="D12" i="1"/>
  <c r="A13" i="1"/>
  <c r="B12" i="1"/>
  <c r="C13" i="1" l="1"/>
  <c r="D13" i="1"/>
  <c r="A14" i="1"/>
  <c r="B13" i="1"/>
  <c r="C14" i="1" l="1"/>
  <c r="D14" i="1"/>
  <c r="A15" i="1"/>
  <c r="B14" i="1"/>
  <c r="D15" i="1" l="1"/>
  <c r="C15" i="1"/>
  <c r="A16" i="1"/>
  <c r="B15" i="1"/>
  <c r="C16" i="1" l="1"/>
  <c r="D16" i="1"/>
  <c r="A17" i="1"/>
  <c r="B16" i="1"/>
  <c r="C17" i="1" l="1"/>
  <c r="D17" i="1"/>
  <c r="A18" i="1"/>
  <c r="B17" i="1"/>
  <c r="C18" i="1" l="1"/>
  <c r="D18" i="1"/>
  <c r="A19" i="1"/>
  <c r="B18" i="1"/>
  <c r="D19" i="1" l="1"/>
  <c r="C19" i="1"/>
  <c r="A20" i="1"/>
  <c r="B19" i="1"/>
  <c r="C20" i="1" l="1"/>
  <c r="D20" i="1"/>
  <c r="A21" i="1"/>
  <c r="B20" i="1"/>
  <c r="C21" i="1" l="1"/>
  <c r="D21" i="1"/>
  <c r="A22" i="1"/>
  <c r="B21" i="1"/>
  <c r="C22" i="1" l="1"/>
  <c r="D22" i="1"/>
  <c r="A23" i="1"/>
  <c r="B22" i="1"/>
  <c r="D23" i="1" l="1"/>
  <c r="C23" i="1"/>
  <c r="A24" i="1"/>
  <c r="B23" i="1"/>
  <c r="C24" i="1" l="1"/>
  <c r="D24" i="1"/>
  <c r="A25" i="1"/>
  <c r="B24" i="1"/>
  <c r="C25" i="1" l="1"/>
  <c r="D25" i="1"/>
  <c r="A26" i="1"/>
  <c r="B25" i="1"/>
  <c r="C26" i="1" l="1"/>
  <c r="D26" i="1"/>
  <c r="A27" i="1"/>
  <c r="B26" i="1"/>
  <c r="D27" i="1" l="1"/>
  <c r="C27" i="1"/>
  <c r="A28" i="1"/>
  <c r="B27" i="1"/>
  <c r="C28" i="1" l="1"/>
  <c r="D28" i="1"/>
  <c r="A29" i="1"/>
  <c r="B28" i="1"/>
  <c r="C29" i="1" l="1"/>
  <c r="D29" i="1"/>
  <c r="A30" i="1"/>
  <c r="B29" i="1"/>
  <c r="C30" i="1" l="1"/>
  <c r="D30" i="1"/>
  <c r="A31" i="1"/>
  <c r="B30" i="1"/>
  <c r="D31" i="1" l="1"/>
  <c r="C31" i="1"/>
  <c r="A32" i="1"/>
  <c r="B31" i="1"/>
  <c r="C32" i="1" l="1"/>
  <c r="D32" i="1"/>
  <c r="A33" i="1"/>
  <c r="B32" i="1"/>
  <c r="B33" i="1" l="1"/>
  <c r="C33" i="1"/>
  <c r="D33" i="1"/>
</calcChain>
</file>

<file path=xl/sharedStrings.xml><?xml version="1.0" encoding="utf-8"?>
<sst xmlns="http://schemas.openxmlformats.org/spreadsheetml/2006/main" count="69" uniqueCount="39">
  <si>
    <t>日付</t>
  </si>
  <si>
    <t>日付</t>
    <rPh sb="0" eb="2">
      <t>ヒヅケ</t>
    </rPh>
    <phoneticPr fontId="1"/>
  </si>
  <si>
    <t>曜日</t>
    <rPh sb="0" eb="2">
      <t>ヨウビ</t>
    </rPh>
    <phoneticPr fontId="1"/>
  </si>
  <si>
    <t>予定</t>
    <rPh sb="0" eb="2">
      <t>ヨテイ</t>
    </rPh>
    <phoneticPr fontId="1"/>
  </si>
  <si>
    <t>祝日名</t>
  </si>
  <si>
    <t>元日</t>
  </si>
  <si>
    <t>成人の日</t>
  </si>
  <si>
    <t>建国記念の日</t>
  </si>
  <si>
    <t>振替休日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</si>
  <si>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</si>
  <si>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</si>
  <si>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</si>
  <si>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</si>
  <si>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</si>
  <si>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</si>
  <si>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</si>
  <si>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</si>
  <si>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</si>
  <si>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</si>
  <si>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</si>
  <si>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</si>
  <si>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</si>
  <si>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1"/>
  </si>
  <si>
    <t>日付</t>
    <rPh sb="0" eb="2">
      <t>ヒヅケ</t>
    </rPh>
    <phoneticPr fontId="1"/>
  </si>
  <si>
    <t>定例会議</t>
    <rPh sb="0" eb="2">
      <t>テイレイ</t>
    </rPh>
    <rPh sb="2" eb="4">
      <t>カイギ</t>
    </rPh>
    <phoneticPr fontId="1"/>
  </si>
  <si>
    <t>フロアミーティング</t>
    <phoneticPr fontId="1"/>
  </si>
  <si>
    <t>全体会議</t>
    <rPh sb="0" eb="4">
      <t>ゼンタイカイギ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</si>
  <si>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</si>
  <si>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</si>
  <si>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</si>
  <si>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</si>
  <si>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</si>
  <si>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</si>
  <si>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</si>
  <si>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スピンボタンの再指定は　ＣＴＲＬ+クリック</t>
    <rPh sb="7" eb="10">
      <t>サイシテイ</t>
    </rPh>
    <phoneticPr fontId="1"/>
  </si>
  <si>
    <t>aaa 曜日表示</t>
    <rPh sb="4" eb="6">
      <t>ヨウビ</t>
    </rPh>
    <rPh sb="6" eb="8">
      <t>ヒョウジ</t>
    </rPh>
    <phoneticPr fontId="1"/>
  </si>
  <si>
    <t>条件付き書式→ルール上にあるもの（表示順）に優先</t>
    <rPh sb="0" eb="3">
      <t>ジョウケンツ</t>
    </rPh>
    <rPh sb="4" eb="6">
      <t>ショシキ</t>
    </rPh>
    <rPh sb="10" eb="11">
      <t>ウエ</t>
    </rPh>
    <rPh sb="17" eb="20">
      <t>ヒョウジジュン</t>
    </rPh>
    <rPh sb="22" eb="24">
      <t>ユウセン</t>
    </rPh>
    <phoneticPr fontId="1"/>
  </si>
  <si>
    <t>ルールの優先順位を↑↓ボタンで変更できる</t>
    <rPh sb="4" eb="8">
      <t>ユウセンジュンイ</t>
    </rPh>
    <rPh sb="15" eb="17">
      <t>ヘンコウ</t>
    </rPh>
    <phoneticPr fontId="1"/>
  </si>
  <si>
    <t>#N/A　ノーアサイン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</si>
</sst>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月&quot;"/>
    <numFmt numFmtId="177" formatCode="0&quot;年&quot;"/>
    <numFmt numFmtId="178" formatCode="m&quot;月&quot;d&quot;日&quot;;@"/>
    <numFmt numFmtId="179" formatCode="aaaa"/>
    <numFmt numFmtId="180" formatCode="&quot;aaa&quot;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1C1E21"/>
      <name val="ＭＳ Ｐゴシック"/>
      <family val="3"/>
      <charset val="128"/>
    </font>
    <font>
      <sz val="11"/>
      <color rgb="FF1C1E2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20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77" fontId="7" fillId="0" borderId="0" xfId="0" applyNumberFormat="1" applyFont="1" applyAlignment="1">
      <alignment horizontal="left" vertical="center" shrinkToFit="1"/>
    </xf>
    <xf numFmtId="176" fontId="7" fillId="0" borderId="0" xfId="0" applyNumberFormat="1" applyFont="1" applyAlignment="1">
      <alignment horizontal="left" vertical="center" shrinkToFit="1"/>
    </xf>
    <xf numFmtId="178" fontId="0" fillId="0" borderId="3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180" fontId="0" fillId="0" borderId="0" xfId="0" applyNumberFormat="1">
      <alignment vertical="center"/>
    </xf>
  </cellXfs>
  <cellStyles count="1">
    <cellStyle name="標準" xfId="0" builtinId="0"/>
  </cellStyles>
  <dxfs count="11">
    <dxf>
      <font>
        <color rgb="FFFF0000"/>
      </font>
    </dxf>
    <dxf>
      <font>
        <color rgb="FF0070C0"/>
      </font>
    </dxf>
    <dxf>
      <font>
        <color rgb="FFFFC000"/>
      </font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00206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rgb="FF0070C0"/>
      </font>
      <fill>
        <patternFill patternType="solid">
          <bgColor theme="7" tint="0.79998168889431442"/>
        </patternFill>
      </fill>
    </dxf>
    <dxf>
      <font>
        <color rgb="FFFF0000"/>
      </font>
      <fill>
        <patternFill patternType="solid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22" fmlaLink="$A$1" max="2100" min="1900" page="10" val="2024"/>
</file>

<file path=xl/ctrlProps/ctrlProp2.xml><?xml version="1.0" encoding="utf-8"?>
<formControlPr xmlns="http://schemas.microsoft.com/office/spreadsheetml/2009/9/main" objectType="Spin" dx="22" fmlaLink="$B$1" max="12" min="1" page="10" val="12"/>
</file>

<file path=xl/ctrlProps/ctrlProp3.xml><?xml version="1.0" encoding="utf-8"?>
<formControlPr xmlns="http://schemas.microsoft.com/office/spreadsheetml/2009/9/main" objectType="Spin" dx="22" fmlaLink="$B$1" max="30000" min="1900" page="10" val="2024"/>
</file>

<file path=xl/ctrlProps/ctrlProp4.xml><?xml version="1.0" encoding="utf-8"?>
<formControlPr xmlns="http://schemas.microsoft.com/office/spreadsheetml/2009/9/main" objectType="Spin" dx="22" fmlaLink="$B$3" max="12" min="1" page="10" val="4"/>
</file>

<file path=xl/ctrlProps/ctrlProp5.xml><?xml version="1.0" encoding="utf-8"?>
<formControlPr xmlns="http://schemas.microsoft.com/office/spreadsheetml/2009/9/main" objectType="Spin" dx="31" fmlaLink="$A$1" max="2100" min="2000" page="10" val="2026"/>
</file>

<file path=xl/ctrlProps/ctrlProp6.xml><?xml version="1.0" encoding="utf-8"?>
<formControlPr xmlns="http://schemas.microsoft.com/office/spreadsheetml/2009/9/main" objectType="Spin" dx="31" fmlaLink="$B$1" max="12" min="1" page="10" va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923925</xdr:colOff>
          <xdr:row>0</xdr:row>
          <xdr:rowOff>28575</xdr:rowOff>
        </xdr:from>
        <xdr:to>
          <xdr:col>0</xdr:col>
          <xdr:colOff>1104900</xdr:colOff>
          <xdr:row>0</xdr:row>
          <xdr:rowOff>295275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657225</xdr:colOff>
          <xdr:row>0</xdr:row>
          <xdr:rowOff>47625</xdr:rowOff>
        </xdr:from>
        <xdr:to>
          <xdr:col>1</xdr:col>
          <xdr:colOff>857250</xdr:colOff>
          <xdr:row>0</xdr:row>
          <xdr:rowOff>314325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0</xdr:row>
          <xdr:rowOff>38100</xdr:rowOff>
        </xdr:from>
        <xdr:to>
          <xdr:col>2</xdr:col>
          <xdr:colOff>409575</xdr:colOff>
          <xdr:row>0</xdr:row>
          <xdr:rowOff>285750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504825</xdr:colOff>
          <xdr:row>1</xdr:row>
          <xdr:rowOff>161925</xdr:rowOff>
        </xdr:from>
        <xdr:to>
          <xdr:col>2</xdr:col>
          <xdr:colOff>0</xdr:colOff>
          <xdr:row>2</xdr:row>
          <xdr:rowOff>295275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828675</xdr:colOff>
          <xdr:row>0</xdr:row>
          <xdr:rowOff>28575</xdr:rowOff>
        </xdr:from>
        <xdr:to>
          <xdr:col>1</xdr:col>
          <xdr:colOff>1028700</xdr:colOff>
          <xdr:row>1</xdr:row>
          <xdr:rowOff>304800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0</xdr:row>
          <xdr:rowOff>28575</xdr:rowOff>
        </xdr:from>
        <xdr:to>
          <xdr:col>1</xdr:col>
          <xdr:colOff>790575</xdr:colOff>
          <xdr:row>1</xdr:row>
          <xdr:rowOff>295275</xdr:rowOff>
        </xdr:to>
        <xdr:sp macro="" textlink="">
          <xdr:nvSpPr>
            <xdr:cNvPr id="4100" name="Spinner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AAC9-CA86-4E93-A3FC-2A14D6C6C566}">
  <sheetPr>
    <tabColor rgb="FFFFFF00"/>
  </sheetPr>
  <dimension ref="A1:G33"/>
  <sheetViews>
    <sheetView tabSelected="1" zoomScale="145" zoomScaleNormal="145" workbookViewId="0"/>
  </sheetViews>
  <sheetFormatPr defaultRowHeight="13.5" x14ac:dyDescent="0.15"/>
  <cols>
    <col min="1" max="1" width="15" customWidth="1"/>
    <col min="2" max="2" width="11.75" customWidth="1"/>
    <col min="3" max="3" width="20.875" customWidth="1"/>
    <col min="4" max="4" width="32" customWidth="1"/>
    <col min="6" max="6" width="10.5" bestFit="1" customWidth="1"/>
  </cols>
  <sheetData>
    <row r="1" spans="1:7" ht="27" customHeight="1" x14ac:dyDescent="0.15">
      <c r="A1" s="10">
        <v>2024</v>
      </c>
      <c r="B1" s="11">
        <v>12</v>
      </c>
      <c r="C1" s="3"/>
    </row>
    <row r="2" spans="1:7" ht="14.25" thickBot="1" x14ac:dyDescent="0.2">
      <c r="A2" s="17" t="s">
        <v>1</v>
      </c>
      <c r="B2" s="17" t="s">
        <v>2</v>
      </c>
      <c r="C2" s="17" t="s">
        <v>22</v>
      </c>
      <c r="D2" s="17" t="s">
        <v>3</v>
      </c>
      <c r="G2" s="12" t="s">
        <v>34</v>
      </c>
    </row>
    <row r="3" spans="1:7" ht="14.25" thickTop="1" x14ac:dyDescent="0.15">
      <c r="A3" s="15">
        <f>DATE(A1,B1,1)</f>
        <v>45627</v>
      </c>
      <c r="B3" s="4" t="str">
        <f t="shared" ref="B3:B33" si="0">TEXT(A3,"aaa")</f>
        <v>日</v>
      </c>
      <c r="C3" s="16" t="str">
        <f t="shared" ref="C3:C33" si="1">IFERROR(VLOOKUP(A3,祝日一覧,2,FALSE),"")</f>
        <v/>
      </c>
      <c r="D3" s="4" t="str">
        <f t="shared" ref="D3:D33" si="2">IFERROR(VLOOKUP(A3,定例会議,2,FALSE),"")</f>
        <v/>
      </c>
      <c r="G3" t="s">
        <v>35</v>
      </c>
    </row>
    <row r="4" spans="1:7" x14ac:dyDescent="0.15">
      <c r="A4" s="15">
        <f>+A3+1</f>
        <v>45628</v>
      </c>
      <c r="B4" s="4" t="str">
        <f t="shared" si="0"/>
        <v>月</v>
      </c>
      <c r="C4" s="16" t="str">
        <f t="shared" si="1"/>
        <v/>
      </c>
      <c r="D4" s="4" t="str">
        <f t="shared" si="2"/>
        <v/>
      </c>
      <c r="G4" t="s">
        <v>36</v>
      </c>
    </row>
    <row r="5" spans="1:7" x14ac:dyDescent="0.15">
      <c r="A5" s="15">
        <f t="shared" ref="A5:A33" si="3">+A4+1</f>
        <v>45629</v>
      </c>
      <c r="B5" s="4" t="str">
        <f t="shared" si="0"/>
        <v>火</v>
      </c>
      <c r="C5" s="16" t="str">
        <f t="shared" si="1"/>
        <v/>
      </c>
      <c r="D5" s="4" t="str">
        <f t="shared" si="2"/>
        <v/>
      </c>
      <c r="G5" t="s">
        <v>37</v>
      </c>
    </row>
    <row r="6" spans="1:7" x14ac:dyDescent="0.15">
      <c r="A6" s="15">
        <f t="shared" si="3"/>
        <v>45630</v>
      </c>
      <c r="B6" s="4" t="str">
        <f t="shared" si="0"/>
        <v>水</v>
      </c>
      <c r="C6" s="16" t="str">
        <f t="shared" si="1"/>
        <v/>
      </c>
      <c r="D6" s="4" t="str">
        <f t="shared" si="2"/>
        <v/>
      </c>
      <c r="G6" t="s">
        <v>38</v>
      </c>
    </row>
    <row r="7" spans="1:7" x14ac:dyDescent="0.15">
      <c r="A7" s="15">
        <f t="shared" si="3"/>
        <v>45631</v>
      </c>
      <c r="B7" s="4" t="str">
        <f t="shared" si="0"/>
        <v>木</v>
      </c>
      <c r="C7" s="16" t="str">
        <f t="shared" si="1"/>
        <v/>
      </c>
      <c r="D7" s="4" t="str">
        <f t="shared" si="2"/>
        <v/>
      </c>
    </row>
    <row r="8" spans="1:7" x14ac:dyDescent="0.15">
      <c r="A8" s="15">
        <f t="shared" si="3"/>
        <v>45632</v>
      </c>
      <c r="B8" s="4" t="str">
        <f t="shared" si="0"/>
        <v>金</v>
      </c>
      <c r="C8" s="16" t="str">
        <f t="shared" si="1"/>
        <v/>
      </c>
      <c r="D8" s="4" t="str">
        <f t="shared" si="2"/>
        <v/>
      </c>
      <c r="F8" s="19">
        <v>43666</v>
      </c>
    </row>
    <row r="9" spans="1:7" x14ac:dyDescent="0.15">
      <c r="A9" s="15">
        <f t="shared" si="3"/>
        <v>45633</v>
      </c>
      <c r="B9" s="4" t="str">
        <f t="shared" si="0"/>
        <v>土</v>
      </c>
      <c r="C9" s="16" t="str">
        <f t="shared" si="1"/>
        <v/>
      </c>
      <c r="D9" s="4" t="str">
        <f t="shared" si="2"/>
        <v/>
      </c>
    </row>
    <row r="10" spans="1:7" x14ac:dyDescent="0.15">
      <c r="A10" s="15">
        <f t="shared" si="3"/>
        <v>45634</v>
      </c>
      <c r="B10" s="4" t="str">
        <f t="shared" si="0"/>
        <v>日</v>
      </c>
      <c r="C10" s="16" t="str">
        <f t="shared" si="1"/>
        <v/>
      </c>
      <c r="D10" s="4" t="str">
        <f t="shared" si="2"/>
        <v/>
      </c>
    </row>
    <row r="11" spans="1:7" x14ac:dyDescent="0.15">
      <c r="A11" s="15">
        <f t="shared" si="3"/>
        <v>45635</v>
      </c>
      <c r="B11" s="4" t="str">
        <f t="shared" si="0"/>
        <v>月</v>
      </c>
      <c r="C11" s="16" t="str">
        <f t="shared" si="1"/>
        <v/>
      </c>
      <c r="D11" s="4" t="str">
        <f t="shared" si="2"/>
        <v/>
      </c>
    </row>
    <row r="12" spans="1:7" x14ac:dyDescent="0.15">
      <c r="A12" s="15">
        <f t="shared" si="3"/>
        <v>45636</v>
      </c>
      <c r="B12" s="4" t="str">
        <f t="shared" si="0"/>
        <v>火</v>
      </c>
      <c r="C12" s="16" t="str">
        <f t="shared" si="1"/>
        <v/>
      </c>
      <c r="D12" s="4" t="str">
        <f t="shared" si="2"/>
        <v>フロアミーティング</v>
      </c>
    </row>
    <row r="13" spans="1:7" x14ac:dyDescent="0.15">
      <c r="A13" s="15">
        <f t="shared" si="3"/>
        <v>45637</v>
      </c>
      <c r="B13" s="4" t="str">
        <f t="shared" si="0"/>
        <v>水</v>
      </c>
      <c r="C13" s="16" t="str">
        <f t="shared" si="1"/>
        <v/>
      </c>
      <c r="D13" s="4" t="str">
        <f t="shared" si="2"/>
        <v/>
      </c>
    </row>
    <row r="14" spans="1:7" x14ac:dyDescent="0.15">
      <c r="A14" s="15">
        <f t="shared" si="3"/>
        <v>45638</v>
      </c>
      <c r="B14" s="4" t="str">
        <f t="shared" si="0"/>
        <v>木</v>
      </c>
      <c r="C14" s="16" t="str">
        <f t="shared" si="1"/>
        <v/>
      </c>
      <c r="D14" s="4" t="str">
        <f t="shared" si="2"/>
        <v/>
      </c>
    </row>
    <row r="15" spans="1:7" x14ac:dyDescent="0.15">
      <c r="A15" s="15">
        <f t="shared" si="3"/>
        <v>45639</v>
      </c>
      <c r="B15" s="4" t="str">
        <f t="shared" si="0"/>
        <v>金</v>
      </c>
      <c r="C15" s="16" t="str">
        <f t="shared" si="1"/>
        <v/>
      </c>
      <c r="D15" s="4" t="str">
        <f t="shared" si="2"/>
        <v/>
      </c>
    </row>
    <row r="16" spans="1:7" x14ac:dyDescent="0.15">
      <c r="A16" s="15">
        <f t="shared" si="3"/>
        <v>45640</v>
      </c>
      <c r="B16" s="4" t="str">
        <f t="shared" si="0"/>
        <v>土</v>
      </c>
      <c r="C16" s="16" t="str">
        <f t="shared" si="1"/>
        <v/>
      </c>
      <c r="D16" s="4" t="str">
        <f t="shared" si="2"/>
        <v/>
      </c>
    </row>
    <row r="17" spans="1:4" x14ac:dyDescent="0.15">
      <c r="A17" s="15">
        <f t="shared" si="3"/>
        <v>45641</v>
      </c>
      <c r="B17" s="4" t="str">
        <f t="shared" si="0"/>
        <v>日</v>
      </c>
      <c r="C17" s="16" t="str">
        <f t="shared" si="1"/>
        <v/>
      </c>
      <c r="D17" s="4" t="str">
        <f t="shared" si="2"/>
        <v/>
      </c>
    </row>
    <row r="18" spans="1:4" x14ac:dyDescent="0.15">
      <c r="A18" s="15">
        <f t="shared" si="3"/>
        <v>45642</v>
      </c>
      <c r="B18" s="4" t="str">
        <f t="shared" si="0"/>
        <v>月</v>
      </c>
      <c r="C18" s="16" t="str">
        <f t="shared" si="1"/>
        <v/>
      </c>
      <c r="D18" s="4" t="str">
        <f t="shared" si="2"/>
        <v/>
      </c>
    </row>
    <row r="19" spans="1:4" x14ac:dyDescent="0.15">
      <c r="A19" s="15">
        <f t="shared" si="3"/>
        <v>45643</v>
      </c>
      <c r="B19" s="4" t="str">
        <f t="shared" si="0"/>
        <v>火</v>
      </c>
      <c r="C19" s="16" t="str">
        <f t="shared" si="1"/>
        <v/>
      </c>
      <c r="D19" s="4" t="str">
        <f t="shared" si="2"/>
        <v/>
      </c>
    </row>
    <row r="20" spans="1:4" x14ac:dyDescent="0.15">
      <c r="A20" s="15">
        <f t="shared" si="3"/>
        <v>45644</v>
      </c>
      <c r="B20" s="4" t="str">
        <f t="shared" si="0"/>
        <v>水</v>
      </c>
      <c r="C20" s="16" t="str">
        <f t="shared" si="1"/>
        <v/>
      </c>
      <c r="D20" s="4" t="str">
        <f t="shared" si="2"/>
        <v/>
      </c>
    </row>
    <row r="21" spans="1:4" x14ac:dyDescent="0.15">
      <c r="A21" s="15">
        <f t="shared" si="3"/>
        <v>45645</v>
      </c>
      <c r="B21" s="4" t="str">
        <f t="shared" si="0"/>
        <v>木</v>
      </c>
      <c r="C21" s="16" t="str">
        <f t="shared" si="1"/>
        <v/>
      </c>
      <c r="D21" s="4" t="str">
        <f t="shared" si="2"/>
        <v/>
      </c>
    </row>
    <row r="22" spans="1:4" x14ac:dyDescent="0.15">
      <c r="A22" s="15">
        <f t="shared" si="3"/>
        <v>45646</v>
      </c>
      <c r="B22" s="4" t="str">
        <f t="shared" si="0"/>
        <v>金</v>
      </c>
      <c r="C22" s="16" t="str">
        <f t="shared" si="1"/>
        <v/>
      </c>
      <c r="D22" s="4" t="str">
        <f t="shared" si="2"/>
        <v/>
      </c>
    </row>
    <row r="23" spans="1:4" x14ac:dyDescent="0.15">
      <c r="A23" s="15">
        <f t="shared" si="3"/>
        <v>45647</v>
      </c>
      <c r="B23" s="4" t="str">
        <f t="shared" si="0"/>
        <v>土</v>
      </c>
      <c r="C23" s="16" t="str">
        <f t="shared" si="1"/>
        <v/>
      </c>
      <c r="D23" s="4" t="str">
        <f t="shared" si="2"/>
        <v/>
      </c>
    </row>
    <row r="24" spans="1:4" x14ac:dyDescent="0.15">
      <c r="A24" s="15">
        <f t="shared" si="3"/>
        <v>45648</v>
      </c>
      <c r="B24" s="4" t="str">
        <f t="shared" si="0"/>
        <v>日</v>
      </c>
      <c r="C24" s="16" t="str">
        <f t="shared" si="1"/>
        <v/>
      </c>
      <c r="D24" s="4" t="str">
        <f t="shared" si="2"/>
        <v/>
      </c>
    </row>
    <row r="25" spans="1:4" x14ac:dyDescent="0.15">
      <c r="A25" s="15">
        <f t="shared" si="3"/>
        <v>45649</v>
      </c>
      <c r="B25" s="4" t="str">
        <f t="shared" si="0"/>
        <v>月</v>
      </c>
      <c r="C25" s="16" t="str">
        <f t="shared" si="1"/>
        <v/>
      </c>
      <c r="D25" s="4" t="str">
        <f t="shared" si="2"/>
        <v/>
      </c>
    </row>
    <row r="26" spans="1:4" x14ac:dyDescent="0.15">
      <c r="A26" s="15">
        <f t="shared" si="3"/>
        <v>45650</v>
      </c>
      <c r="B26" s="4" t="str">
        <f t="shared" si="0"/>
        <v>火</v>
      </c>
      <c r="C26" s="16" t="str">
        <f t="shared" si="1"/>
        <v/>
      </c>
      <c r="D26" s="4" t="str">
        <f t="shared" si="2"/>
        <v/>
      </c>
    </row>
    <row r="27" spans="1:4" x14ac:dyDescent="0.15">
      <c r="A27" s="15">
        <f t="shared" si="3"/>
        <v>45651</v>
      </c>
      <c r="B27" s="4" t="str">
        <f t="shared" si="0"/>
        <v>水</v>
      </c>
      <c r="C27" s="16" t="str">
        <f t="shared" si="1"/>
        <v/>
      </c>
      <c r="D27" s="4" t="str">
        <f t="shared" si="2"/>
        <v>全体会議</v>
      </c>
    </row>
    <row r="28" spans="1:4" x14ac:dyDescent="0.15">
      <c r="A28" s="15">
        <f t="shared" si="3"/>
        <v>45652</v>
      </c>
      <c r="B28" s="4" t="str">
        <f t="shared" si="0"/>
        <v>木</v>
      </c>
      <c r="C28" s="16" t="str">
        <f t="shared" si="1"/>
        <v/>
      </c>
      <c r="D28" s="4" t="str">
        <f t="shared" si="2"/>
        <v/>
      </c>
    </row>
    <row r="29" spans="1:4" x14ac:dyDescent="0.15">
      <c r="A29" s="15">
        <f t="shared" si="3"/>
        <v>45653</v>
      </c>
      <c r="B29" s="4" t="str">
        <f t="shared" si="0"/>
        <v>金</v>
      </c>
      <c r="C29" s="16" t="str">
        <f t="shared" si="1"/>
        <v/>
      </c>
      <c r="D29" s="4" t="str">
        <f t="shared" si="2"/>
        <v/>
      </c>
    </row>
    <row r="30" spans="1:4" x14ac:dyDescent="0.15">
      <c r="A30" s="15">
        <f t="shared" si="3"/>
        <v>45654</v>
      </c>
      <c r="B30" s="4" t="str">
        <f t="shared" si="0"/>
        <v>土</v>
      </c>
      <c r="C30" s="16" t="str">
        <f t="shared" si="1"/>
        <v/>
      </c>
      <c r="D30" s="4" t="str">
        <f t="shared" si="2"/>
        <v/>
      </c>
    </row>
    <row r="31" spans="1:4" x14ac:dyDescent="0.15">
      <c r="A31" s="15">
        <f t="shared" si="3"/>
        <v>45655</v>
      </c>
      <c r="B31" s="4" t="str">
        <f t="shared" si="0"/>
        <v>日</v>
      </c>
      <c r="C31" s="16" t="str">
        <f t="shared" si="1"/>
        <v/>
      </c>
      <c r="D31" s="4" t="str">
        <f t="shared" si="2"/>
        <v/>
      </c>
    </row>
    <row r="32" spans="1:4" x14ac:dyDescent="0.15">
      <c r="A32" s="15">
        <f t="shared" si="3"/>
        <v>45656</v>
      </c>
      <c r="B32" s="4" t="str">
        <f t="shared" si="0"/>
        <v>月</v>
      </c>
      <c r="C32" s="16" t="str">
        <f t="shared" si="1"/>
        <v/>
      </c>
      <c r="D32" s="4" t="str">
        <f t="shared" si="2"/>
        <v/>
      </c>
    </row>
    <row r="33" spans="1:4" x14ac:dyDescent="0.15">
      <c r="A33" s="15">
        <f t="shared" si="3"/>
        <v>45657</v>
      </c>
      <c r="B33" s="4" t="str">
        <f t="shared" si="0"/>
        <v>火</v>
      </c>
      <c r="C33" s="16" t="str">
        <f t="shared" si="1"/>
        <v/>
      </c>
      <c r="D33" s="4" t="str">
        <f t="shared" si="2"/>
        <v/>
      </c>
    </row>
  </sheetData>
  <phoneticPr fontId="1"/>
  <conditionalFormatting sqref="A3:A33">
    <cfRule type="expression" dxfId="10" priority="5">
      <formula>WEEKDAY(A3)=1</formula>
    </cfRule>
    <cfRule type="expression" dxfId="9" priority="6">
      <formula>WEEKDAY(A3)=7</formula>
    </cfRule>
  </conditionalFormatting>
  <conditionalFormatting sqref="A3:B33">
    <cfRule type="expression" dxfId="8" priority="1">
      <formula>COUNTIF(祝日一覧,$A3)=1</formula>
    </cfRule>
  </conditionalFormatting>
  <conditionalFormatting sqref="B3:B33">
    <cfRule type="expression" dxfId="7" priority="3">
      <formula>TEXT(A3,"aaa")="日"</formula>
    </cfRule>
    <cfRule type="expression" dxfId="6" priority="4">
      <formula>TEXT(A3,"aaa")="土"</formula>
    </cfRule>
  </conditionalFormatting>
  <conditionalFormatting sqref="B7">
    <cfRule type="expression" dxfId="5" priority="2">
      <formula>B7="火"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923925</xdr:colOff>
                    <xdr:row>0</xdr:row>
                    <xdr:rowOff>28575</xdr:rowOff>
                  </from>
                  <to>
                    <xdr:col>0</xdr:col>
                    <xdr:colOff>1104900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1</xdr:col>
                    <xdr:colOff>657225</xdr:colOff>
                    <xdr:row>0</xdr:row>
                    <xdr:rowOff>47625</xdr:rowOff>
                  </from>
                  <to>
                    <xdr:col>1</xdr:col>
                    <xdr:colOff>857250</xdr:colOff>
                    <xdr:row>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AE4C-AEB7-4AB8-A435-632D58A45AAE}">
  <dimension ref="A1:F25"/>
  <sheetViews>
    <sheetView workbookViewId="0">
      <selection activeCell="F7" sqref="F7"/>
    </sheetView>
  </sheetViews>
  <sheetFormatPr defaultRowHeight="13.5" x14ac:dyDescent="0.15"/>
  <cols>
    <col min="1" max="1" width="13.5" bestFit="1" customWidth="1"/>
    <col min="2" max="2" width="15.375" customWidth="1"/>
    <col min="5" max="5" width="19.625" customWidth="1"/>
    <col min="6" max="6" width="33.5" customWidth="1"/>
  </cols>
  <sheetData>
    <row r="1" spans="1:6" ht="21.75" customHeight="1" x14ac:dyDescent="0.15">
      <c r="A1" s="7" t="s">
        <v>0</v>
      </c>
      <c r="B1" s="7" t="s">
        <v>4</v>
      </c>
      <c r="E1" s="8" t="s">
        <v>23</v>
      </c>
      <c r="F1" s="8" t="s">
        <v>24</v>
      </c>
    </row>
    <row r="2" spans="1:6" ht="21.75" customHeight="1" x14ac:dyDescent="0.15">
      <c r="A2" s="5">
        <v>45292</v>
      </c>
      <c r="B2" s="6" t="s">
        <v>5</v>
      </c>
      <c r="E2" s="9">
        <v>45301</v>
      </c>
      <c r="F2" s="1" t="s">
        <v>25</v>
      </c>
    </row>
    <row r="3" spans="1:6" ht="21.75" customHeight="1" x14ac:dyDescent="0.15">
      <c r="A3" s="5">
        <v>45299</v>
      </c>
      <c r="B3" s="6" t="s">
        <v>6</v>
      </c>
      <c r="E3" s="9">
        <v>45316</v>
      </c>
      <c r="F3" s="1" t="s">
        <v>26</v>
      </c>
    </row>
    <row r="4" spans="1:6" ht="21.75" customHeight="1" x14ac:dyDescent="0.15">
      <c r="A4" s="5">
        <v>45333</v>
      </c>
      <c r="B4" s="6" t="s">
        <v>7</v>
      </c>
      <c r="E4" s="9">
        <v>45332</v>
      </c>
      <c r="F4" s="1" t="s">
        <v>25</v>
      </c>
    </row>
    <row r="5" spans="1:6" ht="21.75" customHeight="1" x14ac:dyDescent="0.15">
      <c r="A5" s="5">
        <v>45334</v>
      </c>
      <c r="B5" s="6" t="s">
        <v>8</v>
      </c>
      <c r="E5" s="9">
        <v>45347</v>
      </c>
      <c r="F5" s="1" t="s">
        <v>26</v>
      </c>
    </row>
    <row r="6" spans="1:6" ht="21.75" customHeight="1" x14ac:dyDescent="0.15">
      <c r="A6" s="5">
        <v>45345</v>
      </c>
      <c r="B6" s="6" t="s">
        <v>9</v>
      </c>
      <c r="E6" s="9">
        <v>45361</v>
      </c>
      <c r="F6" s="1" t="s">
        <v>25</v>
      </c>
    </row>
    <row r="7" spans="1:6" ht="21.75" customHeight="1" x14ac:dyDescent="0.15">
      <c r="A7" s="5">
        <v>45371</v>
      </c>
      <c r="B7" s="6" t="s">
        <v>10</v>
      </c>
      <c r="E7" s="9">
        <v>45376</v>
      </c>
      <c r="F7" s="1" t="s">
        <v>26</v>
      </c>
    </row>
    <row r="8" spans="1:6" ht="21.75" customHeight="1" x14ac:dyDescent="0.15">
      <c r="A8" s="5">
        <v>45411</v>
      </c>
      <c r="B8" s="6" t="s">
        <v>11</v>
      </c>
      <c r="E8" s="9">
        <v>45392</v>
      </c>
      <c r="F8" s="1" t="s">
        <v>25</v>
      </c>
    </row>
    <row r="9" spans="1:6" ht="21.75" customHeight="1" x14ac:dyDescent="0.15">
      <c r="A9" s="5">
        <v>45415</v>
      </c>
      <c r="B9" s="6" t="s">
        <v>12</v>
      </c>
      <c r="E9" s="9">
        <v>45407</v>
      </c>
      <c r="F9" s="1" t="s">
        <v>26</v>
      </c>
    </row>
    <row r="10" spans="1:6" ht="21.75" customHeight="1" x14ac:dyDescent="0.15">
      <c r="A10" s="5">
        <v>45416</v>
      </c>
      <c r="B10" s="6" t="s">
        <v>13</v>
      </c>
      <c r="E10" s="9">
        <v>45422</v>
      </c>
      <c r="F10" s="1" t="s">
        <v>25</v>
      </c>
    </row>
    <row r="11" spans="1:6" ht="21.75" customHeight="1" x14ac:dyDescent="0.15">
      <c r="A11" s="5">
        <v>45417</v>
      </c>
      <c r="B11" s="6" t="s">
        <v>14</v>
      </c>
      <c r="E11" s="9">
        <v>45437</v>
      </c>
      <c r="F11" s="1" t="s">
        <v>26</v>
      </c>
    </row>
    <row r="12" spans="1:6" ht="21.75" customHeight="1" x14ac:dyDescent="0.15">
      <c r="A12" s="5">
        <v>45418</v>
      </c>
      <c r="B12" s="6" t="s">
        <v>8</v>
      </c>
      <c r="E12" s="9">
        <v>45453</v>
      </c>
      <c r="F12" s="1" t="s">
        <v>25</v>
      </c>
    </row>
    <row r="13" spans="1:6" ht="21.75" customHeight="1" x14ac:dyDescent="0.15">
      <c r="A13" s="5">
        <v>45488</v>
      </c>
      <c r="B13" s="6" t="s">
        <v>15</v>
      </c>
      <c r="E13" s="9">
        <v>45468</v>
      </c>
      <c r="F13" s="1" t="s">
        <v>26</v>
      </c>
    </row>
    <row r="14" spans="1:6" ht="21.75" customHeight="1" x14ac:dyDescent="0.15">
      <c r="A14" s="5">
        <v>45515</v>
      </c>
      <c r="B14" s="6" t="s">
        <v>16</v>
      </c>
      <c r="E14" s="9">
        <v>45483</v>
      </c>
      <c r="F14" s="1" t="s">
        <v>25</v>
      </c>
    </row>
    <row r="15" spans="1:6" ht="21.75" customHeight="1" x14ac:dyDescent="0.15">
      <c r="A15" s="5">
        <v>45516</v>
      </c>
      <c r="B15" s="6" t="s">
        <v>8</v>
      </c>
      <c r="E15" s="9">
        <v>45498</v>
      </c>
      <c r="F15" s="1" t="s">
        <v>26</v>
      </c>
    </row>
    <row r="16" spans="1:6" ht="21.75" customHeight="1" x14ac:dyDescent="0.15">
      <c r="A16" s="5">
        <v>45551</v>
      </c>
      <c r="B16" s="6" t="s">
        <v>17</v>
      </c>
      <c r="E16" s="9">
        <v>45514</v>
      </c>
      <c r="F16" s="1" t="s">
        <v>25</v>
      </c>
    </row>
    <row r="17" spans="1:6" ht="21.75" customHeight="1" x14ac:dyDescent="0.15">
      <c r="A17" s="5">
        <v>45557</v>
      </c>
      <c r="B17" s="6" t="s">
        <v>18</v>
      </c>
      <c r="E17" s="9">
        <v>45529</v>
      </c>
      <c r="F17" s="1" t="s">
        <v>26</v>
      </c>
    </row>
    <row r="18" spans="1:6" ht="21.75" customHeight="1" x14ac:dyDescent="0.15">
      <c r="A18" s="5">
        <v>45558</v>
      </c>
      <c r="B18" s="6" t="s">
        <v>8</v>
      </c>
      <c r="E18" s="9">
        <v>45545</v>
      </c>
      <c r="F18" s="1" t="s">
        <v>25</v>
      </c>
    </row>
    <row r="19" spans="1:6" ht="21.75" customHeight="1" x14ac:dyDescent="0.15">
      <c r="A19" s="5">
        <v>45579</v>
      </c>
      <c r="B19" s="6" t="s">
        <v>19</v>
      </c>
      <c r="E19" s="9">
        <v>45560</v>
      </c>
      <c r="F19" s="1" t="s">
        <v>26</v>
      </c>
    </row>
    <row r="20" spans="1:6" ht="21.75" customHeight="1" x14ac:dyDescent="0.15">
      <c r="A20" s="5">
        <v>45599</v>
      </c>
      <c r="B20" s="6" t="s">
        <v>20</v>
      </c>
      <c r="E20" s="9">
        <v>45575</v>
      </c>
      <c r="F20" s="1" t="s">
        <v>25</v>
      </c>
    </row>
    <row r="21" spans="1:6" ht="21.75" customHeight="1" x14ac:dyDescent="0.15">
      <c r="A21" s="5">
        <v>45600</v>
      </c>
      <c r="B21" s="6" t="s">
        <v>8</v>
      </c>
      <c r="E21" s="9">
        <v>45590</v>
      </c>
      <c r="F21" s="1" t="s">
        <v>26</v>
      </c>
    </row>
    <row r="22" spans="1:6" ht="21.75" customHeight="1" x14ac:dyDescent="0.15">
      <c r="A22" s="5">
        <v>45619</v>
      </c>
      <c r="B22" s="6" t="s">
        <v>21</v>
      </c>
      <c r="E22" s="9">
        <v>45606</v>
      </c>
      <c r="F22" s="1" t="s">
        <v>25</v>
      </c>
    </row>
    <row r="23" spans="1:6" ht="21.75" customHeight="1" x14ac:dyDescent="0.15">
      <c r="E23" s="9">
        <v>45621</v>
      </c>
      <c r="F23" s="1" t="s">
        <v>26</v>
      </c>
    </row>
    <row r="24" spans="1:6" ht="21.75" customHeight="1" x14ac:dyDescent="0.15">
      <c r="E24" s="9">
        <v>45636</v>
      </c>
      <c r="F24" s="1" t="s">
        <v>25</v>
      </c>
    </row>
    <row r="25" spans="1:6" ht="21.75" customHeight="1" x14ac:dyDescent="0.15">
      <c r="E25" s="9">
        <v>45651</v>
      </c>
      <c r="F25" s="1" t="s">
        <v>26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A1109-7ECD-4050-9577-C1ADE5FFB49D}">
  <sheetPr>
    <tabColor rgb="FFFF0000"/>
  </sheetPr>
  <dimension ref="B1:H9"/>
  <sheetViews>
    <sheetView zoomScale="130" zoomScaleNormal="130" workbookViewId="0">
      <selection activeCell="B5" sqref="B5"/>
    </sheetView>
  </sheetViews>
  <sheetFormatPr defaultRowHeight="13.5" x14ac:dyDescent="0.15"/>
  <cols>
    <col min="2" max="2" width="9" customWidth="1"/>
    <col min="3" max="4" width="9.5" bestFit="1" customWidth="1"/>
  </cols>
  <sheetData>
    <row r="1" spans="2:8" ht="24.75" customHeight="1" x14ac:dyDescent="0.15">
      <c r="B1" s="13">
        <v>2024</v>
      </c>
    </row>
    <row r="3" spans="2:8" ht="24" x14ac:dyDescent="0.15">
      <c r="B3" s="14">
        <v>4</v>
      </c>
      <c r="C3" s="18">
        <f>DATE(B1,B3,1)</f>
        <v>45383</v>
      </c>
      <c r="D3" s="18" t="str">
        <f>TEXT(B3,"aaa")</f>
        <v>水</v>
      </c>
      <c r="E3">
        <v>0</v>
      </c>
    </row>
    <row r="4" spans="2:8" x14ac:dyDescent="0.15"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33</v>
      </c>
    </row>
    <row r="5" spans="2:8" x14ac:dyDescent="0.15">
      <c r="B5" s="1">
        <f>IF(TEXT(B3,"aaa")=B4,1,E3+1)</f>
        <v>1</v>
      </c>
      <c r="C5" s="1">
        <f>IF(TEXT(C3,"aaa")=$C$4,1,B5+1)</f>
        <v>1</v>
      </c>
      <c r="D5" s="1">
        <f t="shared" ref="D5:H5" si="0">IF(TEXT(D3,"aaa")=$C$4,1,C5+1)</f>
        <v>2</v>
      </c>
      <c r="E5" s="1">
        <f t="shared" si="0"/>
        <v>3</v>
      </c>
      <c r="F5" s="1">
        <f t="shared" si="0"/>
        <v>4</v>
      </c>
      <c r="G5" s="1">
        <f t="shared" si="0"/>
        <v>5</v>
      </c>
      <c r="H5" s="1">
        <f t="shared" si="0"/>
        <v>6</v>
      </c>
    </row>
    <row r="6" spans="2:8" x14ac:dyDescent="0.15">
      <c r="B6" s="1">
        <f>+H5+1</f>
        <v>7</v>
      </c>
      <c r="C6" s="1">
        <f>+B6+1</f>
        <v>8</v>
      </c>
      <c r="D6" s="1">
        <f t="shared" ref="D6:H6" si="1">+C6+1</f>
        <v>9</v>
      </c>
      <c r="E6" s="1">
        <f t="shared" si="1"/>
        <v>10</v>
      </c>
      <c r="F6" s="1">
        <f t="shared" si="1"/>
        <v>11</v>
      </c>
      <c r="G6" s="1">
        <f t="shared" si="1"/>
        <v>12</v>
      </c>
      <c r="H6" s="1">
        <f t="shared" si="1"/>
        <v>13</v>
      </c>
    </row>
    <row r="7" spans="2:8" x14ac:dyDescent="0.15">
      <c r="B7" s="1">
        <f t="shared" ref="B7:B9" si="2">+H6+1</f>
        <v>14</v>
      </c>
      <c r="C7" s="1">
        <f t="shared" ref="C7:H7" si="3">+B7+1</f>
        <v>15</v>
      </c>
      <c r="D7" s="1">
        <f t="shared" si="3"/>
        <v>16</v>
      </c>
      <c r="E7" s="1">
        <f t="shared" si="3"/>
        <v>17</v>
      </c>
      <c r="F7" s="1">
        <f t="shared" si="3"/>
        <v>18</v>
      </c>
      <c r="G7" s="1">
        <f t="shared" si="3"/>
        <v>19</v>
      </c>
      <c r="H7" s="1">
        <f t="shared" si="3"/>
        <v>20</v>
      </c>
    </row>
    <row r="8" spans="2:8" x14ac:dyDescent="0.15">
      <c r="B8" s="1">
        <f t="shared" si="2"/>
        <v>21</v>
      </c>
      <c r="C8" s="1">
        <f t="shared" ref="C8:H8" si="4">+B8+1</f>
        <v>22</v>
      </c>
      <c r="D8" s="1">
        <f t="shared" si="4"/>
        <v>23</v>
      </c>
      <c r="E8" s="1">
        <f t="shared" si="4"/>
        <v>24</v>
      </c>
      <c r="F8" s="1">
        <f t="shared" si="4"/>
        <v>25</v>
      </c>
      <c r="G8" s="1">
        <f t="shared" si="4"/>
        <v>26</v>
      </c>
      <c r="H8" s="1">
        <f t="shared" si="4"/>
        <v>27</v>
      </c>
    </row>
    <row r="9" spans="2:8" x14ac:dyDescent="0.15">
      <c r="B9" s="1">
        <f t="shared" si="2"/>
        <v>28</v>
      </c>
      <c r="C9" s="1">
        <f t="shared" ref="C9:H9" si="5">+B9+1</f>
        <v>29</v>
      </c>
      <c r="D9" s="1">
        <f t="shared" si="5"/>
        <v>30</v>
      </c>
      <c r="E9" s="1">
        <f t="shared" si="5"/>
        <v>31</v>
      </c>
      <c r="F9" s="1">
        <f t="shared" si="5"/>
        <v>32</v>
      </c>
      <c r="G9" s="1">
        <f t="shared" si="5"/>
        <v>33</v>
      </c>
      <c r="H9" s="1">
        <f t="shared" si="5"/>
        <v>34</v>
      </c>
    </row>
  </sheetData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autoPict="0">
                <anchor moveWithCells="1" sizeWithCells="1">
                  <from>
                    <xdr:col>2</xdr:col>
                    <xdr:colOff>171450</xdr:colOff>
                    <xdr:row>0</xdr:row>
                    <xdr:rowOff>38100</xdr:rowOff>
                  </from>
                  <to>
                    <xdr:col>2</xdr:col>
                    <xdr:colOff>409575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Spinner 2">
              <controlPr defaultSize="0" autoPict="0">
                <anchor moveWithCells="1" sizeWithCells="1">
                  <from>
                    <xdr:col>1</xdr:col>
                    <xdr:colOff>504825</xdr:colOff>
                    <xdr:row>1</xdr:row>
                    <xdr:rowOff>161925</xdr:rowOff>
                  </from>
                  <to>
                    <xdr:col>2</xdr:col>
                    <xdr:colOff>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61E2-F579-4127-8F06-44B3BF2D57B7}">
  <dimension ref="A1:D33"/>
  <sheetViews>
    <sheetView workbookViewId="0">
      <selection activeCell="B3" sqref="B3"/>
    </sheetView>
  </sheetViews>
  <sheetFormatPr defaultRowHeight="13.5" x14ac:dyDescent="0.15"/>
  <cols>
    <col min="1" max="1" width="15" customWidth="1"/>
    <col min="2" max="2" width="16.625" customWidth="1"/>
    <col min="3" max="3" width="20.875" customWidth="1"/>
    <col min="4" max="4" width="32" customWidth="1"/>
  </cols>
  <sheetData>
    <row r="1" spans="1:4" ht="25.5" x14ac:dyDescent="0.15">
      <c r="A1" s="10">
        <v>2026</v>
      </c>
      <c r="B1" s="11">
        <v>2</v>
      </c>
      <c r="C1" s="3"/>
    </row>
    <row r="2" spans="1:4" ht="14.25" thickBot="1" x14ac:dyDescent="0.2">
      <c r="A2" s="2" t="s">
        <v>1</v>
      </c>
      <c r="B2" s="2" t="s">
        <v>2</v>
      </c>
      <c r="C2" s="2" t="s">
        <v>22</v>
      </c>
      <c r="D2" s="2" t="s">
        <v>3</v>
      </c>
    </row>
    <row r="3" spans="1:4" ht="14.25" thickTop="1" x14ac:dyDescent="0.15">
      <c r="A3" s="15">
        <f>DATE(A1,B1,1)</f>
        <v>46054</v>
      </c>
      <c r="B3" s="4" t="str">
        <f>TEXT(A3,"aaa")</f>
        <v>日</v>
      </c>
      <c r="C3" s="4" t="str">
        <f t="shared" ref="C3:C33" si="0">IF(ISERROR(VLOOKUP(A3,祝日一覧,2,FALSE)),"",VLOOKUP(A3,祝日一覧,2,FALSE))</f>
        <v/>
      </c>
      <c r="D3" s="4" t="str">
        <f t="shared" ref="D3:D33" si="1">IF(ISERROR(VLOOKUP(A3,定例会議,2,FALSE)),"",VLOOKUP(A3,定例会議,2,FALSE))</f>
        <v/>
      </c>
    </row>
    <row r="4" spans="1:4" x14ac:dyDescent="0.15">
      <c r="A4" s="15">
        <f>A3+1</f>
        <v>46055</v>
      </c>
      <c r="B4" s="4" t="str">
        <f t="shared" ref="B4:B33" si="2">TEXT(A4,"aaa")</f>
        <v>月</v>
      </c>
      <c r="C4" s="4" t="str">
        <f t="shared" si="0"/>
        <v/>
      </c>
      <c r="D4" s="4" t="str">
        <f t="shared" si="1"/>
        <v/>
      </c>
    </row>
    <row r="5" spans="1:4" x14ac:dyDescent="0.15">
      <c r="A5" s="15">
        <f t="shared" ref="A5:A33" si="3">A4+1</f>
        <v>46056</v>
      </c>
      <c r="B5" s="4" t="str">
        <f t="shared" si="2"/>
        <v>火</v>
      </c>
      <c r="C5" s="4" t="str">
        <f t="shared" si="0"/>
        <v/>
      </c>
      <c r="D5" s="4" t="str">
        <f t="shared" si="1"/>
        <v/>
      </c>
    </row>
    <row r="6" spans="1:4" x14ac:dyDescent="0.15">
      <c r="A6" s="15">
        <f t="shared" si="3"/>
        <v>46057</v>
      </c>
      <c r="B6" s="4" t="str">
        <f t="shared" si="2"/>
        <v>水</v>
      </c>
      <c r="C6" s="4" t="str">
        <f t="shared" si="0"/>
        <v/>
      </c>
      <c r="D6" s="4" t="str">
        <f t="shared" si="1"/>
        <v/>
      </c>
    </row>
    <row r="7" spans="1:4" x14ac:dyDescent="0.15">
      <c r="A7" s="15">
        <f t="shared" si="3"/>
        <v>46058</v>
      </c>
      <c r="B7" s="4" t="str">
        <f t="shared" si="2"/>
        <v>木</v>
      </c>
      <c r="C7" s="4" t="str">
        <f t="shared" si="0"/>
        <v/>
      </c>
      <c r="D7" s="4" t="str">
        <f t="shared" si="1"/>
        <v/>
      </c>
    </row>
    <row r="8" spans="1:4" x14ac:dyDescent="0.15">
      <c r="A8" s="15">
        <f t="shared" si="3"/>
        <v>46059</v>
      </c>
      <c r="B8" s="4" t="str">
        <f t="shared" si="2"/>
        <v>金</v>
      </c>
      <c r="C8" s="4" t="str">
        <f t="shared" si="0"/>
        <v/>
      </c>
      <c r="D8" s="4" t="str">
        <f t="shared" si="1"/>
        <v/>
      </c>
    </row>
    <row r="9" spans="1:4" x14ac:dyDescent="0.15">
      <c r="A9" s="15">
        <f t="shared" si="3"/>
        <v>46060</v>
      </c>
      <c r="B9" s="4" t="str">
        <f t="shared" si="2"/>
        <v>土</v>
      </c>
      <c r="C9" s="4" t="str">
        <f t="shared" si="0"/>
        <v/>
      </c>
      <c r="D9" s="4" t="str">
        <f t="shared" si="1"/>
        <v/>
      </c>
    </row>
    <row r="10" spans="1:4" x14ac:dyDescent="0.15">
      <c r="A10" s="15">
        <f t="shared" si="3"/>
        <v>46061</v>
      </c>
      <c r="B10" s="4" t="str">
        <f t="shared" si="2"/>
        <v>日</v>
      </c>
      <c r="C10" s="4" t="str">
        <f t="shared" si="0"/>
        <v/>
      </c>
      <c r="D10" s="4" t="str">
        <f t="shared" si="1"/>
        <v/>
      </c>
    </row>
    <row r="11" spans="1:4" x14ac:dyDescent="0.15">
      <c r="A11" s="15">
        <f t="shared" si="3"/>
        <v>46062</v>
      </c>
      <c r="B11" s="4" t="str">
        <f t="shared" si="2"/>
        <v>月</v>
      </c>
      <c r="C11" s="4" t="str">
        <f t="shared" si="0"/>
        <v/>
      </c>
      <c r="D11" s="4" t="str">
        <f t="shared" si="1"/>
        <v/>
      </c>
    </row>
    <row r="12" spans="1:4" x14ac:dyDescent="0.15">
      <c r="A12" s="15">
        <f t="shared" si="3"/>
        <v>46063</v>
      </c>
      <c r="B12" s="4" t="str">
        <f t="shared" si="2"/>
        <v>火</v>
      </c>
      <c r="C12" s="4" t="str">
        <f t="shared" si="0"/>
        <v/>
      </c>
      <c r="D12" s="4" t="str">
        <f t="shared" si="1"/>
        <v/>
      </c>
    </row>
    <row r="13" spans="1:4" x14ac:dyDescent="0.15">
      <c r="A13" s="15">
        <f t="shared" si="3"/>
        <v>46064</v>
      </c>
      <c r="B13" s="4" t="str">
        <f t="shared" si="2"/>
        <v>水</v>
      </c>
      <c r="C13" s="4" t="str">
        <f t="shared" si="0"/>
        <v/>
      </c>
      <c r="D13" s="4" t="str">
        <f t="shared" si="1"/>
        <v/>
      </c>
    </row>
    <row r="14" spans="1:4" x14ac:dyDescent="0.15">
      <c r="A14" s="15">
        <f t="shared" si="3"/>
        <v>46065</v>
      </c>
      <c r="B14" s="4" t="str">
        <f t="shared" si="2"/>
        <v>木</v>
      </c>
      <c r="C14" s="4" t="str">
        <f t="shared" si="0"/>
        <v/>
      </c>
      <c r="D14" s="4" t="str">
        <f t="shared" si="1"/>
        <v/>
      </c>
    </row>
    <row r="15" spans="1:4" x14ac:dyDescent="0.15">
      <c r="A15" s="15">
        <f t="shared" si="3"/>
        <v>46066</v>
      </c>
      <c r="B15" s="4" t="str">
        <f t="shared" si="2"/>
        <v>金</v>
      </c>
      <c r="C15" s="4" t="str">
        <f t="shared" si="0"/>
        <v/>
      </c>
      <c r="D15" s="4" t="str">
        <f t="shared" si="1"/>
        <v/>
      </c>
    </row>
    <row r="16" spans="1:4" x14ac:dyDescent="0.15">
      <c r="A16" s="15">
        <f t="shared" si="3"/>
        <v>46067</v>
      </c>
      <c r="B16" s="4" t="str">
        <f t="shared" si="2"/>
        <v>土</v>
      </c>
      <c r="C16" s="4" t="str">
        <f t="shared" si="0"/>
        <v/>
      </c>
      <c r="D16" s="4" t="str">
        <f t="shared" si="1"/>
        <v/>
      </c>
    </row>
    <row r="17" spans="1:4" x14ac:dyDescent="0.15">
      <c r="A17" s="15">
        <f t="shared" si="3"/>
        <v>46068</v>
      </c>
      <c r="B17" s="4" t="str">
        <f t="shared" si="2"/>
        <v>日</v>
      </c>
      <c r="C17" s="4" t="str">
        <f t="shared" si="0"/>
        <v/>
      </c>
      <c r="D17" s="4" t="str">
        <f t="shared" si="1"/>
        <v/>
      </c>
    </row>
    <row r="18" spans="1:4" x14ac:dyDescent="0.15">
      <c r="A18" s="15">
        <f t="shared" si="3"/>
        <v>46069</v>
      </c>
      <c r="B18" s="4" t="str">
        <f t="shared" si="2"/>
        <v>月</v>
      </c>
      <c r="C18" s="4" t="str">
        <f t="shared" si="0"/>
        <v/>
      </c>
      <c r="D18" s="4" t="str">
        <f t="shared" si="1"/>
        <v/>
      </c>
    </row>
    <row r="19" spans="1:4" x14ac:dyDescent="0.15">
      <c r="A19" s="15">
        <f t="shared" si="3"/>
        <v>46070</v>
      </c>
      <c r="B19" s="4" t="str">
        <f t="shared" si="2"/>
        <v>火</v>
      </c>
      <c r="C19" s="4" t="str">
        <f t="shared" si="0"/>
        <v/>
      </c>
      <c r="D19" s="4" t="str">
        <f t="shared" si="1"/>
        <v/>
      </c>
    </row>
    <row r="20" spans="1:4" x14ac:dyDescent="0.15">
      <c r="A20" s="15">
        <f t="shared" si="3"/>
        <v>46071</v>
      </c>
      <c r="B20" s="4" t="str">
        <f t="shared" si="2"/>
        <v>水</v>
      </c>
      <c r="C20" s="4" t="str">
        <f t="shared" si="0"/>
        <v/>
      </c>
      <c r="D20" s="4" t="str">
        <f t="shared" si="1"/>
        <v/>
      </c>
    </row>
    <row r="21" spans="1:4" x14ac:dyDescent="0.15">
      <c r="A21" s="15">
        <f t="shared" si="3"/>
        <v>46072</v>
      </c>
      <c r="B21" s="4" t="str">
        <f t="shared" si="2"/>
        <v>木</v>
      </c>
      <c r="C21" s="4" t="str">
        <f t="shared" si="0"/>
        <v/>
      </c>
      <c r="D21" s="4" t="str">
        <f t="shared" si="1"/>
        <v/>
      </c>
    </row>
    <row r="22" spans="1:4" x14ac:dyDescent="0.15">
      <c r="A22" s="15">
        <f t="shared" si="3"/>
        <v>46073</v>
      </c>
      <c r="B22" s="4" t="str">
        <f t="shared" si="2"/>
        <v>金</v>
      </c>
      <c r="C22" s="4" t="str">
        <f t="shared" si="0"/>
        <v/>
      </c>
      <c r="D22" s="4" t="str">
        <f t="shared" si="1"/>
        <v/>
      </c>
    </row>
    <row r="23" spans="1:4" x14ac:dyDescent="0.15">
      <c r="A23" s="15">
        <f t="shared" si="3"/>
        <v>46074</v>
      </c>
      <c r="B23" s="4" t="str">
        <f t="shared" si="2"/>
        <v>土</v>
      </c>
      <c r="C23" s="4" t="str">
        <f t="shared" si="0"/>
        <v/>
      </c>
      <c r="D23" s="4" t="str">
        <f t="shared" si="1"/>
        <v/>
      </c>
    </row>
    <row r="24" spans="1:4" x14ac:dyDescent="0.15">
      <c r="A24" s="15">
        <f t="shared" si="3"/>
        <v>46075</v>
      </c>
      <c r="B24" s="4" t="str">
        <f t="shared" si="2"/>
        <v>日</v>
      </c>
      <c r="C24" s="4" t="str">
        <f t="shared" si="0"/>
        <v/>
      </c>
      <c r="D24" s="4" t="str">
        <f t="shared" si="1"/>
        <v/>
      </c>
    </row>
    <row r="25" spans="1:4" x14ac:dyDescent="0.15">
      <c r="A25" s="15">
        <f t="shared" si="3"/>
        <v>46076</v>
      </c>
      <c r="B25" s="4" t="str">
        <f t="shared" si="2"/>
        <v>月</v>
      </c>
      <c r="C25" s="4" t="str">
        <f t="shared" si="0"/>
        <v/>
      </c>
      <c r="D25" s="4" t="str">
        <f t="shared" si="1"/>
        <v/>
      </c>
    </row>
    <row r="26" spans="1:4" x14ac:dyDescent="0.15">
      <c r="A26" s="15">
        <f t="shared" si="3"/>
        <v>46077</v>
      </c>
      <c r="B26" s="4" t="str">
        <f t="shared" si="2"/>
        <v>火</v>
      </c>
      <c r="C26" s="4" t="str">
        <f t="shared" si="0"/>
        <v/>
      </c>
      <c r="D26" s="4" t="str">
        <f t="shared" si="1"/>
        <v/>
      </c>
    </row>
    <row r="27" spans="1:4" x14ac:dyDescent="0.15">
      <c r="A27" s="15">
        <f t="shared" si="3"/>
        <v>46078</v>
      </c>
      <c r="B27" s="4" t="str">
        <f t="shared" si="2"/>
        <v>水</v>
      </c>
      <c r="C27" s="4" t="str">
        <f t="shared" si="0"/>
        <v/>
      </c>
      <c r="D27" s="4" t="str">
        <f t="shared" si="1"/>
        <v/>
      </c>
    </row>
    <row r="28" spans="1:4" x14ac:dyDescent="0.15">
      <c r="A28" s="15">
        <f t="shared" si="3"/>
        <v>46079</v>
      </c>
      <c r="B28" s="4" t="str">
        <f t="shared" si="2"/>
        <v>木</v>
      </c>
      <c r="C28" s="4" t="str">
        <f t="shared" si="0"/>
        <v/>
      </c>
      <c r="D28" s="4" t="str">
        <f t="shared" si="1"/>
        <v/>
      </c>
    </row>
    <row r="29" spans="1:4" x14ac:dyDescent="0.15">
      <c r="A29" s="15">
        <f t="shared" si="3"/>
        <v>46080</v>
      </c>
      <c r="B29" s="4" t="str">
        <f t="shared" si="2"/>
        <v>金</v>
      </c>
      <c r="C29" s="4" t="str">
        <f t="shared" si="0"/>
        <v/>
      </c>
      <c r="D29" s="4" t="str">
        <f t="shared" si="1"/>
        <v/>
      </c>
    </row>
    <row r="30" spans="1:4" x14ac:dyDescent="0.15">
      <c r="A30" s="15">
        <f t="shared" si="3"/>
        <v>46081</v>
      </c>
      <c r="B30" s="4" t="str">
        <f t="shared" si="2"/>
        <v>土</v>
      </c>
      <c r="C30" s="4" t="str">
        <f t="shared" si="0"/>
        <v/>
      </c>
      <c r="D30" s="4" t="str">
        <f t="shared" si="1"/>
        <v/>
      </c>
    </row>
    <row r="31" spans="1:4" x14ac:dyDescent="0.15">
      <c r="A31" s="15">
        <f t="shared" si="3"/>
        <v>46082</v>
      </c>
      <c r="B31" s="4" t="str">
        <f t="shared" si="2"/>
        <v>日</v>
      </c>
      <c r="C31" s="4" t="str">
        <f t="shared" si="0"/>
        <v/>
      </c>
      <c r="D31" s="4" t="str">
        <f t="shared" si="1"/>
        <v/>
      </c>
    </row>
    <row r="32" spans="1:4" x14ac:dyDescent="0.15">
      <c r="A32" s="15">
        <f t="shared" si="3"/>
        <v>46083</v>
      </c>
      <c r="B32" s="4" t="str">
        <f t="shared" si="2"/>
        <v>月</v>
      </c>
      <c r="C32" s="4" t="str">
        <f t="shared" si="0"/>
        <v/>
      </c>
      <c r="D32" s="4" t="str">
        <f t="shared" si="1"/>
        <v/>
      </c>
    </row>
    <row r="33" spans="1:4" x14ac:dyDescent="0.15">
      <c r="A33" s="15">
        <f t="shared" si="3"/>
        <v>46084</v>
      </c>
      <c r="B33" s="4" t="str">
        <f t="shared" si="2"/>
        <v>火</v>
      </c>
      <c r="C33" s="4" t="str">
        <f t="shared" si="0"/>
        <v/>
      </c>
      <c r="D33" s="4" t="str">
        <f t="shared" si="1"/>
        <v/>
      </c>
    </row>
  </sheetData>
  <phoneticPr fontId="1"/>
  <conditionalFormatting sqref="A3:A33">
    <cfRule type="expression" dxfId="4" priority="3">
      <formula>WEEKDAY(A3)=7</formula>
    </cfRule>
    <cfRule type="expression" dxfId="3" priority="4">
      <formula>WEEKDAY(A3)=1</formula>
    </cfRule>
  </conditionalFormatting>
  <conditionalFormatting sqref="A3:B33">
    <cfRule type="expression" dxfId="2" priority="5">
      <formula>COUNTIF(祝日一覧,$A3)=1</formula>
    </cfRule>
  </conditionalFormatting>
  <conditionalFormatting sqref="B3:B33">
    <cfRule type="expression" dxfId="1" priority="1">
      <formula>TEXT(A3,"aaa")="土"</formula>
    </cfRule>
    <cfRule type="expression" dxfId="0" priority="2">
      <formula>TEXT(A3,"aaa")="日"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Spinner 3">
              <controlPr defaultSize="0" autoPict="0">
                <anchor moveWithCells="1" sizeWithCells="1">
                  <from>
                    <xdr:col>1</xdr:col>
                    <xdr:colOff>828675</xdr:colOff>
                    <xdr:row>0</xdr:row>
                    <xdr:rowOff>28575</xdr:rowOff>
                  </from>
                  <to>
                    <xdr:col>1</xdr:col>
                    <xdr:colOff>1028700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4" name="Spinner 4">
              <controlPr defaultSize="0" autoPict="0">
                <anchor moveWithCells="1" sizeWithCells="1">
                  <from>
                    <xdr:col>1</xdr:col>
                    <xdr:colOff>590550</xdr:colOff>
                    <xdr:row>0</xdr:row>
                    <xdr:rowOff>28575</xdr:rowOff>
                  </from>
                  <to>
                    <xdr:col>1</xdr:col>
                    <xdr:colOff>790575</xdr:colOff>
                    <xdr:row>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カレンダー</vt:lpstr>
      <vt:lpstr>祝日一覧</vt:lpstr>
      <vt:lpstr>年間カレンダー</vt:lpstr>
      <vt:lpstr>完成形</vt:lpstr>
      <vt:lpstr>祝日一覧</vt:lpstr>
      <vt:lpstr>定例会議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PrimeWorks</dc:creator>
  <cp:lastModifiedBy>prime works</cp:lastModifiedBy>
  <cp:lastPrinted>2024-11-05T04:56:43Z</cp:lastPrinted>
  <dcterms:created xsi:type="dcterms:W3CDTF">2024-10-24T01:32:51Z</dcterms:created>
  <dcterms:modified xsi:type="dcterms:W3CDTF">2024-12-20T00:32:48Z</dcterms:modified>
</cp:coreProperties>
</file>